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\MARTHA\MARTHA\2016\FAFEF\"/>
    </mc:Choice>
  </mc:AlternateContent>
  <bookViews>
    <workbookView xWindow="0" yWindow="0" windowWidth="28800" windowHeight="12210"/>
  </bookViews>
  <sheets>
    <sheet name="FORTALECIMIENTO FINANCIERO" sheetId="1" r:id="rId1"/>
  </sheets>
  <definedNames>
    <definedName name="_xlnm.Print_Area" localSheetId="0">'FORTALECIMIENTO FINANCIERO'!$B$1:$K$18</definedName>
    <definedName name="_xlnm.Print_Titles" localSheetId="0">'FORTALECIMIENTO FINANCIERO'!$1:$8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5" i="1" l="1"/>
  <c r="G15" i="1"/>
  <c r="G20" i="1" s="1"/>
  <c r="G21" i="1" s="1"/>
  <c r="H15" i="1"/>
</calcChain>
</file>

<file path=xl/sharedStrings.xml><?xml version="1.0" encoding="utf-8"?>
<sst xmlns="http://schemas.openxmlformats.org/spreadsheetml/2006/main" count="21" uniqueCount="21">
  <si>
    <t>PROGRAMA   DE  OBRA PUBLICA 2016</t>
  </si>
  <si>
    <t>SECRETARIA DE OBRAS PUBLICAS, PLANEACION Y DESARROLLO URBANO</t>
  </si>
  <si>
    <t>H. AYUNTAMIENTO 2014-2016</t>
  </si>
  <si>
    <t>CALVILLO, AGUASCALIENTES.</t>
  </si>
  <si>
    <t>PROG.</t>
  </si>
  <si>
    <t>SUB PROG</t>
  </si>
  <si>
    <t>NO. DE OBRA</t>
  </si>
  <si>
    <t>COMUNIDAD</t>
  </si>
  <si>
    <t>TIPO DE OBRA/LOCALIDAD</t>
  </si>
  <si>
    <t>INVERSIÓN AUTORIZADA</t>
  </si>
  <si>
    <t>INVERSION DISPONIBLE OBRA</t>
  </si>
  <si>
    <t>METAS</t>
  </si>
  <si>
    <t>OBSERVACIONES</t>
  </si>
  <si>
    <t>01</t>
  </si>
  <si>
    <t>CALVILLO</t>
  </si>
  <si>
    <t xml:space="preserve">GRAN TOTAL </t>
  </si>
  <si>
    <t>FONDO DE APORTACIONES PARA EL FORTALECIMENTO  DE ENTIDADES FEDERATIVAS</t>
  </si>
  <si>
    <t>DA</t>
  </si>
  <si>
    <t>22068-16</t>
  </si>
  <si>
    <t>1350 M2 DE PINTURA</t>
  </si>
  <si>
    <t xml:space="preserve">MANTENIMIENTO Y CONSERVACION DE DOMO CULTURAL Y DEPORTIVO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</si>
</sst>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_-[$$-80A]* #,##0.00_-;\-[$$-80A]* #,##0.00_-;_-[$$-80A]* &quot;-&quot;??_-;_-@_-"/>
    <numFmt numFmtId="167" formatCode="#,##0.00_ ;\-#,##0.00\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name val="Felix Titling"/>
      <family val="5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.5"/>
      <name val="Felix Titling"/>
      <family val="5"/>
    </font>
    <font>
      <sz val="9"/>
      <name val="Felix Titling"/>
      <family val="5"/>
    </font>
    <font>
      <sz val="7"/>
      <name val="Felix Titling"/>
      <family val="5"/>
    </font>
    <font>
      <sz val="10"/>
      <color indexed="8"/>
      <name val="Arial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9" fillId="0" borderId="0"/>
  </cellStyleXfs>
  <cellXfs count="70">
    <xf numFmtId="0" fontId="0" fillId="0" borderId="0" xfId="0"/>
    <xf numFmtId="1" fontId="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1" fontId="1" fillId="2" borderId="0" xfId="3" applyNumberFormat="1" applyFont="1" applyFill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right" vertical="center" wrapText="1"/>
    </xf>
    <xf numFmtId="166" fontId="10" fillId="0" borderId="8" xfId="3" applyNumberFormat="1" applyFont="1" applyFill="1" applyBorder="1" applyAlignment="1">
      <alignment vertical="center"/>
    </xf>
    <xf numFmtId="164" fontId="11" fillId="2" borderId="8" xfId="2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7" fontId="3" fillId="2" borderId="0" xfId="3" applyNumberFormat="1" applyFont="1" applyFill="1"/>
    <xf numFmtId="49" fontId="10" fillId="2" borderId="10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166" fontId="10" fillId="0" borderId="11" xfId="3" applyNumberFormat="1" applyFont="1" applyFill="1" applyBorder="1" applyAlignment="1">
      <alignment vertical="center"/>
    </xf>
    <xf numFmtId="167" fontId="10" fillId="2" borderId="11" xfId="2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/>
    </xf>
    <xf numFmtId="44" fontId="10" fillId="4" borderId="11" xfId="4" applyNumberFormat="1" applyFont="1" applyFill="1" applyBorder="1" applyAlignment="1">
      <alignment vertical="center"/>
    </xf>
    <xf numFmtId="1" fontId="15" fillId="4" borderId="11" xfId="4" applyNumberFormat="1" applyFont="1" applyFill="1" applyBorder="1" applyAlignment="1">
      <alignment horizontal="right" vertical="center" wrapText="1"/>
    </xf>
    <xf numFmtId="44" fontId="11" fillId="4" borderId="11" xfId="4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left" vertical="center" wrapText="1"/>
    </xf>
    <xf numFmtId="0" fontId="11" fillId="2" borderId="11" xfId="1" applyFont="1" applyFill="1" applyBorder="1" applyAlignment="1">
      <alignment horizontal="left" vertical="center" wrapText="1"/>
    </xf>
    <xf numFmtId="166" fontId="11" fillId="0" borderId="11" xfId="3" applyNumberFormat="1" applyFont="1" applyFill="1" applyBorder="1" applyAlignment="1">
      <alignment vertical="center"/>
    </xf>
    <xf numFmtId="164" fontId="11" fillId="2" borderId="11" xfId="2" applyFont="1" applyFill="1" applyBorder="1"/>
    <xf numFmtId="0" fontId="10" fillId="2" borderId="12" xfId="1" applyFont="1" applyFill="1" applyBorder="1" applyAlignment="1">
      <alignment vertical="center" wrapText="1"/>
    </xf>
    <xf numFmtId="14" fontId="3" fillId="2" borderId="0" xfId="3" applyNumberFormat="1" applyFont="1" applyFill="1"/>
    <xf numFmtId="49" fontId="10" fillId="2" borderId="11" xfId="1" applyNumberFormat="1" applyFont="1" applyFill="1" applyBorder="1" applyAlignment="1">
      <alignment horizontal="left" vertical="center"/>
    </xf>
    <xf numFmtId="164" fontId="10" fillId="2" borderId="11" xfId="2" applyFont="1" applyFill="1" applyBorder="1"/>
    <xf numFmtId="0" fontId="10" fillId="2" borderId="12" xfId="1" applyFont="1" applyFill="1" applyBorder="1" applyAlignment="1">
      <alignment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4" xfId="1" applyNumberFormat="1" applyFont="1" applyFill="1" applyBorder="1" applyAlignment="1">
      <alignment horizontal="center" vertical="center"/>
    </xf>
    <xf numFmtId="49" fontId="10" fillId="2" borderId="14" xfId="1" applyNumberFormat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left" vertical="center" wrapText="1"/>
    </xf>
    <xf numFmtId="166" fontId="11" fillId="0" borderId="14" xfId="3" applyNumberFormat="1" applyFont="1" applyFill="1" applyBorder="1" applyAlignment="1">
      <alignment horizontal="center" vertical="center"/>
    </xf>
    <xf numFmtId="164" fontId="10" fillId="2" borderId="14" xfId="2" applyFont="1" applyFill="1" applyBorder="1"/>
    <xf numFmtId="0" fontId="12" fillId="0" borderId="14" xfId="0" applyFont="1" applyBorder="1" applyAlignment="1">
      <alignment horizontal="center" vertical="center"/>
    </xf>
    <xf numFmtId="0" fontId="10" fillId="2" borderId="15" xfId="1" applyFont="1" applyFill="1" applyBorder="1" applyAlignment="1">
      <alignment wrapText="1"/>
    </xf>
    <xf numFmtId="1" fontId="1" fillId="2" borderId="0" xfId="1" applyNumberFormat="1" applyFont="1" applyFill="1" applyAlignment="1">
      <alignment horizontal="center" vertical="center"/>
    </xf>
    <xf numFmtId="0" fontId="3" fillId="2" borderId="0" xfId="1" applyFont="1" applyFill="1"/>
    <xf numFmtId="0" fontId="1" fillId="2" borderId="0" xfId="1" applyFont="1" applyFill="1"/>
    <xf numFmtId="0" fontId="16" fillId="2" borderId="0" xfId="1" applyFont="1" applyFill="1"/>
    <xf numFmtId="166" fontId="17" fillId="2" borderId="0" xfId="3" applyNumberFormat="1" applyFont="1" applyFill="1"/>
    <xf numFmtId="164" fontId="18" fillId="2" borderId="0" xfId="2" applyFont="1" applyFill="1"/>
    <xf numFmtId="166" fontId="3" fillId="2" borderId="0" xfId="1" applyNumberFormat="1" applyFont="1" applyFill="1"/>
    <xf numFmtId="0" fontId="20" fillId="0" borderId="11" xfId="5" applyFont="1" applyFill="1" applyBorder="1" applyAlignment="1">
      <alignment vertical="center" wrapText="1"/>
    </xf>
    <xf numFmtId="0" fontId="9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164" fontId="8" fillId="3" borderId="3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164" fontId="8" fillId="3" borderId="2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</cellXfs>
  <cellStyles count="6">
    <cellStyle name="Millares_PROPUESTA 14" xfId="2"/>
    <cellStyle name="Moneda_PROPUESTA 14" xfId="3"/>
    <cellStyle name="Normal" xfId="0" builtinId="0"/>
    <cellStyle name="Normal 2" xfId="4"/>
    <cellStyle name="Normal_DATOS_1" xfId="5"/>
    <cellStyle name="Normal_PROPUESTA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F7" sqref="F7:F8"/>
    </sheetView>
  </sheetViews>
  <sheetFormatPr baseColWidth="10" defaultColWidth="11.42578125" defaultRowHeight="15" customHeight="1" x14ac:dyDescent="0.2"/>
  <cols>
    <col min="1" max="1" width="4.28515625" style="43" customWidth="1"/>
    <col min="2" max="2" width="6.42578125" style="44" customWidth="1"/>
    <col min="3" max="3" width="7.7109375" style="44" customWidth="1"/>
    <col min="4" max="4" width="9.7109375" style="44" customWidth="1"/>
    <col min="5" max="5" width="12.5703125" style="45" customWidth="1"/>
    <col min="6" max="6" width="48.7109375" style="46" customWidth="1"/>
    <col min="7" max="7" width="14.85546875" style="47" customWidth="1"/>
    <col min="8" max="9" width="15.7109375" style="48" customWidth="1"/>
    <col min="10" max="10" width="24.85546875" style="44" customWidth="1"/>
    <col min="11" max="11" width="18.42578125" style="44" customWidth="1"/>
    <col min="12" max="12" width="14.42578125" style="44" customWidth="1"/>
    <col min="13" max="13" width="12.42578125" style="44" customWidth="1"/>
    <col min="14" max="16384" width="11.42578125" style="44"/>
  </cols>
  <sheetData>
    <row r="1" spans="1:15" s="2" customFormat="1" ht="26.25" x14ac:dyDescent="0.4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1:15" s="2" customFormat="1" x14ac:dyDescent="0.2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</row>
    <row r="3" spans="1:15" s="2" customFormat="1" ht="12.75" x14ac:dyDescent="0.2">
      <c r="A3" s="1"/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</row>
    <row r="4" spans="1:15" s="2" customFormat="1" x14ac:dyDescent="0.2">
      <c r="A4" s="1"/>
      <c r="B4" s="55" t="s">
        <v>16</v>
      </c>
      <c r="C4" s="55"/>
      <c r="D4" s="55"/>
      <c r="E4" s="55"/>
      <c r="F4" s="55"/>
      <c r="G4" s="55"/>
      <c r="H4" s="55"/>
      <c r="I4" s="55"/>
      <c r="J4" s="55"/>
      <c r="K4" s="55"/>
    </row>
    <row r="5" spans="1:15" s="2" customFormat="1" ht="12.75" x14ac:dyDescent="0.2">
      <c r="A5" s="1"/>
      <c r="B5" s="56" t="s">
        <v>3</v>
      </c>
      <c r="C5" s="57"/>
      <c r="D5" s="57"/>
      <c r="E5" s="57"/>
      <c r="F5" s="57"/>
      <c r="G5" s="57"/>
      <c r="H5" s="57"/>
      <c r="I5" s="57"/>
      <c r="J5" s="57"/>
      <c r="K5" s="57"/>
    </row>
    <row r="6" spans="1:15" s="2" customFormat="1" ht="15.75" customHeight="1" thickBot="1" x14ac:dyDescent="0.3">
      <c r="A6" s="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5" s="2" customFormat="1" ht="21.95" customHeight="1" thickTop="1" x14ac:dyDescent="0.2">
      <c r="A7" s="1"/>
      <c r="B7" s="60" t="s">
        <v>4</v>
      </c>
      <c r="C7" s="62" t="s">
        <v>5</v>
      </c>
      <c r="D7" s="62" t="s">
        <v>6</v>
      </c>
      <c r="E7" s="64" t="s">
        <v>7</v>
      </c>
      <c r="F7" s="66" t="s">
        <v>8</v>
      </c>
      <c r="G7" s="68" t="s">
        <v>9</v>
      </c>
      <c r="H7" s="58"/>
      <c r="I7" s="58" t="s">
        <v>10</v>
      </c>
      <c r="J7" s="58" t="s">
        <v>11</v>
      </c>
      <c r="K7" s="58" t="s">
        <v>12</v>
      </c>
    </row>
    <row r="8" spans="1:15" s="2" customFormat="1" ht="21.95" customHeight="1" thickBot="1" x14ac:dyDescent="0.25">
      <c r="A8" s="1"/>
      <c r="B8" s="61"/>
      <c r="C8" s="63"/>
      <c r="D8" s="63"/>
      <c r="E8" s="65"/>
      <c r="F8" s="67"/>
      <c r="G8" s="69"/>
      <c r="H8" s="59"/>
      <c r="I8" s="59"/>
      <c r="J8" s="59"/>
      <c r="K8" s="59"/>
    </row>
    <row r="9" spans="1:15" s="11" customFormat="1" ht="25.5" customHeight="1" thickTop="1" x14ac:dyDescent="0.2">
      <c r="A9" s="3"/>
      <c r="B9" s="4"/>
      <c r="C9" s="5"/>
      <c r="D9" s="5"/>
      <c r="E9" s="5"/>
      <c r="F9" s="6"/>
      <c r="G9" s="7"/>
      <c r="H9" s="8"/>
      <c r="I9" s="8"/>
      <c r="J9" s="9"/>
      <c r="K9" s="10"/>
    </row>
    <row r="10" spans="1:15" s="11" customFormat="1" ht="52.5" customHeight="1" x14ac:dyDescent="0.2">
      <c r="A10" s="3">
        <v>1</v>
      </c>
      <c r="B10" s="12" t="s">
        <v>17</v>
      </c>
      <c r="C10" s="13" t="s">
        <v>13</v>
      </c>
      <c r="D10" s="14" t="s">
        <v>18</v>
      </c>
      <c r="E10" s="14" t="s">
        <v>14</v>
      </c>
      <c r="F10" s="50" t="s">
        <v>20</v>
      </c>
      <c r="G10" s="16">
        <v>265000</v>
      </c>
      <c r="H10" s="17"/>
      <c r="I10" s="17">
        <f>G10</f>
        <v>265000</v>
      </c>
      <c r="J10" s="18" t="s">
        <v>19</v>
      </c>
      <c r="K10" s="19"/>
    </row>
    <row r="11" spans="1:15" s="11" customFormat="1" ht="57.75" customHeight="1" x14ac:dyDescent="0.2">
      <c r="A11" s="3">
        <v>2</v>
      </c>
      <c r="B11" s="12"/>
      <c r="C11" s="14"/>
      <c r="D11" s="14"/>
      <c r="E11" s="14"/>
      <c r="F11" s="15"/>
      <c r="G11" s="16"/>
      <c r="H11" s="17"/>
      <c r="I11" s="17"/>
      <c r="J11" s="18"/>
      <c r="K11" s="19"/>
    </row>
    <row r="12" spans="1:15" s="11" customFormat="1" ht="45.75" customHeight="1" x14ac:dyDescent="0.2">
      <c r="A12" s="3">
        <v>3</v>
      </c>
      <c r="B12" s="12"/>
      <c r="C12" s="14"/>
      <c r="D12" s="14"/>
      <c r="E12" s="13"/>
      <c r="F12" s="15"/>
      <c r="G12" s="16"/>
      <c r="H12" s="17"/>
      <c r="I12" s="17"/>
      <c r="J12" s="20"/>
      <c r="K12" s="19"/>
    </row>
    <row r="13" spans="1:15" s="11" customFormat="1" ht="45.75" customHeight="1" x14ac:dyDescent="0.2">
      <c r="A13" s="3">
        <v>4</v>
      </c>
      <c r="B13" s="12"/>
      <c r="C13" s="14"/>
      <c r="D13" s="14"/>
      <c r="E13" s="13"/>
      <c r="F13" s="15"/>
      <c r="G13" s="16"/>
      <c r="H13" s="17"/>
      <c r="I13" s="17"/>
      <c r="J13" s="20"/>
      <c r="K13" s="19"/>
    </row>
    <row r="14" spans="1:15" s="11" customFormat="1" ht="47.25" customHeight="1" x14ac:dyDescent="0.2">
      <c r="A14" s="3">
        <v>5</v>
      </c>
      <c r="B14" s="12"/>
      <c r="C14" s="14"/>
      <c r="D14" s="14"/>
      <c r="E14" s="21"/>
      <c r="F14" s="15"/>
      <c r="G14" s="22"/>
      <c r="H14" s="17"/>
      <c r="I14" s="17"/>
      <c r="J14" s="20"/>
      <c r="K14" s="19"/>
    </row>
    <row r="15" spans="1:15" s="11" customFormat="1" ht="32.25" customHeight="1" x14ac:dyDescent="0.2">
      <c r="A15" s="3"/>
      <c r="B15" s="12"/>
      <c r="C15" s="14"/>
      <c r="D15" s="14"/>
      <c r="E15" s="21"/>
      <c r="F15" s="23" t="s">
        <v>15</v>
      </c>
      <c r="G15" s="24">
        <f>SUM(G10:G14)</f>
        <v>265000</v>
      </c>
      <c r="H15" s="24">
        <f>SUM(H10:H14)</f>
        <v>0</v>
      </c>
      <c r="I15" s="24">
        <f>SUM(I10:I14)</f>
        <v>265000</v>
      </c>
      <c r="J15" s="25"/>
      <c r="K15" s="19"/>
    </row>
    <row r="16" spans="1:15" s="11" customFormat="1" ht="33.75" customHeight="1" x14ac:dyDescent="0.2">
      <c r="A16" s="3"/>
      <c r="B16" s="12"/>
      <c r="C16" s="14"/>
      <c r="D16" s="14"/>
      <c r="E16" s="26"/>
      <c r="F16" s="27"/>
      <c r="G16" s="28"/>
      <c r="H16" s="29"/>
      <c r="I16" s="29"/>
      <c r="J16" s="25"/>
      <c r="K16" s="30"/>
      <c r="O16" s="31"/>
    </row>
    <row r="17" spans="1:15" s="11" customFormat="1" ht="34.5" customHeight="1" x14ac:dyDescent="0.2">
      <c r="A17" s="3"/>
      <c r="B17" s="12"/>
      <c r="C17" s="14"/>
      <c r="D17" s="14"/>
      <c r="E17" s="32"/>
      <c r="F17" s="15"/>
      <c r="G17" s="16"/>
      <c r="H17" s="33"/>
      <c r="I17" s="33"/>
      <c r="J17" s="25"/>
      <c r="K17" s="34"/>
      <c r="O17" s="31"/>
    </row>
    <row r="18" spans="1:15" s="11" customFormat="1" ht="35.25" customHeight="1" thickBot="1" x14ac:dyDescent="0.25">
      <c r="A18" s="3"/>
      <c r="B18" s="35"/>
      <c r="C18" s="36"/>
      <c r="D18" s="36"/>
      <c r="E18" s="37"/>
      <c r="F18" s="38"/>
      <c r="G18" s="39"/>
      <c r="H18" s="40"/>
      <c r="I18" s="40"/>
      <c r="J18" s="41"/>
      <c r="K18" s="42"/>
    </row>
    <row r="19" spans="1:15" ht="25.5" customHeight="1" thickTop="1" x14ac:dyDescent="0.2"/>
    <row r="20" spans="1:15" ht="25.5" customHeight="1" x14ac:dyDescent="0.2">
      <c r="G20" s="47">
        <f>G15/1.16</f>
        <v>228448.27586206899</v>
      </c>
    </row>
    <row r="21" spans="1:15" ht="25.5" customHeight="1" x14ac:dyDescent="0.2">
      <c r="E21" s="44"/>
      <c r="F21" s="44"/>
      <c r="G21" s="49">
        <f>G20*2%</f>
        <v>4568.9655172413795</v>
      </c>
      <c r="H21" s="44"/>
      <c r="I21" s="44"/>
    </row>
    <row r="22" spans="1:15" ht="25.5" customHeight="1" x14ac:dyDescent="0.2">
      <c r="E22" s="44"/>
      <c r="F22" s="44"/>
      <c r="G22" s="44"/>
      <c r="H22" s="44"/>
      <c r="I22" s="44"/>
    </row>
  </sheetData>
  <mergeCells count="16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G7:G8"/>
    <mergeCell ref="B6:K6"/>
    <mergeCell ref="B1:K1"/>
    <mergeCell ref="B2:K2"/>
    <mergeCell ref="B3:K3"/>
    <mergeCell ref="B4:K4"/>
    <mergeCell ref="B5:K5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FORTALECIMIENTO FINANCIERO</vt:lpstr>
      <vt:lpstr>'FORTALECIMIENTO FINANCIERO'!Área_de_impresión</vt:lpstr>
      <vt:lpstr>'FORTALECIMIENTO FINANCIERO'!Títulos_a_imprimir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lenovoObras</dc:creator>
  <cp:lastModifiedBy>lenovoObras</cp:lastModifiedBy>
  <cp:lastPrinted>2017-02-01T18:50:47Z</cp:lastPrinted>
  <dcterms:created xsi:type="dcterms:W3CDTF">2017-01-16T14:45:45Z</dcterms:created>
  <dcterms:modified xsi:type="dcterms:W3CDTF">2017-02-01T18:51:20Z</dcterms:modified>
</cp:coreProperties>
</file>